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wdb4afssvr2\Division\WSI\WUPP\WUP&amp;P\EDA\3-Pop and Demand Projections\2027\4-Draft_Projections\Non-municipal\Region P\"/>
    </mc:Choice>
  </mc:AlternateContent>
  <xr:revisionPtr revIDLastSave="0" documentId="13_ncr:1_{83A227B1-AA7F-4163-8B64-8AE6C73ACC27}" xr6:coauthVersionLast="47" xr6:coauthVersionMax="47" xr10:uidLastSave="{00000000-0000-0000-0000-000000000000}"/>
  <bookViews>
    <workbookView xWindow="-120" yWindow="-120" windowWidth="29040" windowHeight="17640" xr2:uid="{EF9304F4-B85B-4DB7-82F2-4290D0E64E86}"/>
  </bookViews>
  <sheets>
    <sheet name="README" sheetId="4" r:id="rId1"/>
    <sheet name="Livestock" sheetId="1" r:id="rId2"/>
    <sheet name="Manufacturing" sheetId="2" r:id="rId3"/>
    <sheet name="Steam Electri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C6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<sst xmlns="http://schemas.openxmlformats.org/spreadsheetml/2006/main" count="42" uniqueCount="12">
  <si>
    <t>RWPG Revision Requests</t>
  </si>
  <si>
    <t>Region</t>
  </si>
  <si>
    <t>County</t>
  </si>
  <si>
    <t>Comment</t>
  </si>
  <si>
    <t>P</t>
  </si>
  <si>
    <t>JACKSON</t>
  </si>
  <si>
    <t>LAVACA</t>
  </si>
  <si>
    <t>WHARTON</t>
  </si>
  <si>
    <t>Historical Water Use Estimates</t>
  </si>
  <si>
    <t>2021 Regional Water Plan Projections</t>
  </si>
  <si>
    <r>
      <t xml:space="preserve">2026 </t>
    </r>
    <r>
      <rPr>
        <b/>
        <sz val="11"/>
        <color rgb="FFFF0000"/>
        <rFont val="Calibri"/>
        <family val="2"/>
        <scheme val="minor"/>
      </rPr>
      <t>DRAFT</t>
    </r>
    <r>
      <rPr>
        <b/>
        <sz val="11"/>
        <color theme="1"/>
        <rFont val="Calibri"/>
        <family val="2"/>
        <scheme val="minor"/>
      </rPr>
      <t xml:space="preserve"> Regional Water Plan Projections</t>
    </r>
  </si>
  <si>
    <t>Region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</si>
</sst>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rgb="FFD3D3D3"/>
      </right>
      <top style="medium">
        <color rgb="FFD3D3D3"/>
      </top>
      <bottom style="thin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thin">
        <color indexed="64"/>
      </bottom>
      <diagonal/>
    </border>
    <border>
      <left style="medium">
        <color rgb="FFD3D3D3"/>
      </left>
      <right style="medium">
        <color indexed="64"/>
      </right>
      <top style="medium">
        <color rgb="FFD3D3D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 style="medium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rgb="FFD3D3D3"/>
      </right>
      <top style="medium">
        <color rgb="FFD3D3D3"/>
      </top>
      <bottom style="medium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indexed="64"/>
      </bottom>
      <diagonal/>
    </border>
    <border>
      <left style="medium">
        <color rgb="FFD3D3D3"/>
      </left>
      <right style="medium">
        <color indexed="64"/>
      </right>
      <top style="medium">
        <color rgb="FFD3D3D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indexed="64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thin">
        <color indexed="64"/>
      </bottom>
      <diagonal/>
    </border>
    <border>
      <left/>
      <right style="medium">
        <color indexed="64"/>
      </right>
      <top style="medium">
        <color rgb="FFD3D3D3"/>
      </top>
      <bottom style="thin">
        <color indexed="64"/>
      </bottom>
      <diagonal/>
    </border>
    <border>
      <left style="medium">
        <color indexed="64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rgb="FFD3D3D3"/>
      </bottom>
      <diagonal/>
    </border>
    <border>
      <left/>
      <right style="medium">
        <color indexed="64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indexed="64"/>
      </bottom>
      <diagonal/>
    </border>
    <border>
      <left/>
      <right style="medium">
        <color indexed="64"/>
      </right>
      <top style="medium">
        <color rgb="FFD3D3D3"/>
      </top>
      <bottom style="medium">
        <color indexed="64"/>
      </bottom>
      <diagonal/>
    </border>
    <border>
      <left style="medium">
        <color rgb="FFD3D3D3"/>
      </left>
      <right style="thin">
        <color indexed="64"/>
      </right>
      <top style="medium">
        <color indexed="64"/>
      </top>
      <bottom style="medium">
        <color rgb="FFD3D3D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5" fillId="0" borderId="25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0" fontId="3" fillId="5" borderId="9" xfId="0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3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3" fillId="5" borderId="2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/>
    </xf>
    <xf numFmtId="3" fontId="5" fillId="0" borderId="3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133350</xdr:rowOff>
    </xdr:from>
    <xdr:to>
      <xdr:col>8</xdr:col>
      <xdr:colOff>590550</xdr:colOff>
      <xdr:row>14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B54047-3FDE-4B1C-962F-1F46AEC35D62}"/>
            </a:ext>
          </a:extLst>
        </xdr:cNvPr>
        <xdr:cNvSpPr txBox="1"/>
      </xdr:nvSpPr>
      <xdr:spPr>
        <a:xfrm>
          <a:off x="428625" y="133350"/>
          <a:ext cx="5038725" cy="2609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marR="0" indent="-22860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0" i="1" u="none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January</a:t>
          </a:r>
          <a:r>
            <a:rPr lang="en-US" sz="1200" b="0" i="1" u="none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2022</a:t>
          </a:r>
          <a:endParaRPr lang="en-US" sz="1200" b="0" u="sng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Excel workbook includes 3 tables: 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Livestock, Manufacturing, and Steam-Electric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table has historical water use estimates for 2015-2019, 2021 Regional Water Plan water demand projections, and 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draft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2026 Regional Water Plan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water demand projections by region and county. </a:t>
          </a:r>
          <a:r>
            <a:rPr lang="en-US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demands are in acre-feet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*Please use this workbook to submit potential revision requests to the draft water demand projections.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493E-ECBA-443C-90FB-319DE29D946C}">
  <sheetPr>
    <tabColor rgb="FFC00000"/>
  </sheetPr>
  <dimension ref="A1"/>
  <sheetViews>
    <sheetView tabSelected="1" workbookViewId="0">
      <selection activeCell="A17" sqref="A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0F3D-10B0-4B8D-9B88-338240E425E3}">
  <dimension ref="A1:Z6"/>
  <sheetViews>
    <sheetView workbookViewId="0">
      <selection activeCell="A7" sqref="A7"/>
    </sheetView>
  </sheetViews>
  <sheetFormatPr defaultRowHeight="15" x14ac:dyDescent="0.25"/>
  <cols>
    <col min="2" max="2" width="12.140625" customWidth="1"/>
    <col min="3" max="7" width="9.7109375" customWidth="1"/>
  </cols>
  <sheetData>
    <row r="1" spans="1:26" ht="15.75" thickBot="1" x14ac:dyDescent="0.3">
      <c r="C1" s="49" t="s">
        <v>8</v>
      </c>
      <c r="D1" s="50"/>
      <c r="E1" s="50"/>
      <c r="F1" s="50"/>
      <c r="G1" s="51"/>
      <c r="H1" s="41" t="s">
        <v>9</v>
      </c>
      <c r="I1" s="42"/>
      <c r="J1" s="42"/>
      <c r="K1" s="42"/>
      <c r="L1" s="42"/>
      <c r="M1" s="43"/>
      <c r="N1" s="44" t="s">
        <v>10</v>
      </c>
      <c r="O1" s="45"/>
      <c r="P1" s="45"/>
      <c r="Q1" s="45"/>
      <c r="R1" s="45"/>
      <c r="S1" s="45"/>
      <c r="T1" s="46" t="s">
        <v>0</v>
      </c>
      <c r="U1" s="47"/>
      <c r="V1" s="47"/>
      <c r="W1" s="47"/>
      <c r="X1" s="47"/>
      <c r="Y1" s="47"/>
      <c r="Z1" s="48"/>
    </row>
    <row r="2" spans="1:26" ht="15.75" thickBot="1" x14ac:dyDescent="0.3">
      <c r="A2" s="1" t="s">
        <v>1</v>
      </c>
      <c r="B2" s="2" t="s">
        <v>2</v>
      </c>
      <c r="C2" s="55">
        <v>2015</v>
      </c>
      <c r="D2" s="56">
        <v>2016</v>
      </c>
      <c r="E2" s="56">
        <v>2017</v>
      </c>
      <c r="F2" s="56">
        <v>2018</v>
      </c>
      <c r="G2" s="57">
        <v>2019</v>
      </c>
      <c r="H2" s="58">
        <v>2020</v>
      </c>
      <c r="I2" s="59">
        <v>2030</v>
      </c>
      <c r="J2" s="59">
        <v>2040</v>
      </c>
      <c r="K2" s="59">
        <v>2050</v>
      </c>
      <c r="L2" s="59">
        <v>2060</v>
      </c>
      <c r="M2" s="60">
        <v>2070</v>
      </c>
      <c r="N2" s="61">
        <v>2030</v>
      </c>
      <c r="O2" s="62">
        <v>2040</v>
      </c>
      <c r="P2" s="62">
        <v>2050</v>
      </c>
      <c r="Q2" s="62">
        <v>2060</v>
      </c>
      <c r="R2" s="62">
        <v>2070</v>
      </c>
      <c r="S2" s="63">
        <v>2080</v>
      </c>
      <c r="T2" s="64">
        <v>2030</v>
      </c>
      <c r="U2" s="65">
        <v>2040</v>
      </c>
      <c r="V2" s="65">
        <v>2050</v>
      </c>
      <c r="W2" s="65">
        <v>2060</v>
      </c>
      <c r="X2" s="65">
        <v>2070</v>
      </c>
      <c r="Y2" s="65">
        <v>2080</v>
      </c>
      <c r="Z2" s="66" t="s">
        <v>3</v>
      </c>
    </row>
    <row r="3" spans="1:26" ht="15.75" thickBot="1" x14ac:dyDescent="0.3">
      <c r="A3" s="12" t="s">
        <v>4</v>
      </c>
      <c r="B3" s="14" t="s">
        <v>5</v>
      </c>
      <c r="C3" s="33">
        <v>784</v>
      </c>
      <c r="D3" s="30">
        <v>809</v>
      </c>
      <c r="E3" s="30">
        <v>626</v>
      </c>
      <c r="F3" s="30">
        <v>651</v>
      </c>
      <c r="G3" s="37">
        <v>651</v>
      </c>
      <c r="H3" s="33">
        <v>1882</v>
      </c>
      <c r="I3" s="34">
        <v>1882</v>
      </c>
      <c r="J3" s="34">
        <v>1882</v>
      </c>
      <c r="K3" s="34">
        <v>1882</v>
      </c>
      <c r="L3" s="34">
        <v>1882</v>
      </c>
      <c r="M3" s="35">
        <v>1882</v>
      </c>
      <c r="N3" s="33">
        <v>704</v>
      </c>
      <c r="O3" s="34">
        <v>704</v>
      </c>
      <c r="P3" s="34">
        <v>704</v>
      </c>
      <c r="Q3" s="34">
        <v>704</v>
      </c>
      <c r="R3" s="34">
        <v>704</v>
      </c>
      <c r="S3" s="35">
        <v>704</v>
      </c>
      <c r="T3" s="23"/>
      <c r="U3" s="24"/>
      <c r="V3" s="24"/>
      <c r="W3" s="24"/>
      <c r="X3" s="24"/>
      <c r="Y3" s="24"/>
      <c r="Z3" s="25"/>
    </row>
    <row r="4" spans="1:26" ht="15.75" thickBot="1" x14ac:dyDescent="0.3">
      <c r="A4" s="12" t="s">
        <v>4</v>
      </c>
      <c r="B4" s="14" t="s">
        <v>6</v>
      </c>
      <c r="C4" s="15">
        <v>1962</v>
      </c>
      <c r="D4" s="29">
        <v>2035</v>
      </c>
      <c r="E4" s="29">
        <v>1829</v>
      </c>
      <c r="F4" s="29">
        <v>1877</v>
      </c>
      <c r="G4" s="38">
        <v>1883</v>
      </c>
      <c r="H4" s="15">
        <v>3763</v>
      </c>
      <c r="I4" s="13">
        <v>3763</v>
      </c>
      <c r="J4" s="13">
        <v>3763</v>
      </c>
      <c r="K4" s="13">
        <v>3763</v>
      </c>
      <c r="L4" s="13">
        <v>3763</v>
      </c>
      <c r="M4" s="16">
        <v>3763</v>
      </c>
      <c r="N4" s="15">
        <v>1917</v>
      </c>
      <c r="O4" s="13">
        <v>1917</v>
      </c>
      <c r="P4" s="13">
        <v>1917</v>
      </c>
      <c r="Q4" s="13">
        <v>1917</v>
      </c>
      <c r="R4" s="13">
        <v>1917</v>
      </c>
      <c r="S4" s="16">
        <v>1917</v>
      </c>
      <c r="T4" s="23"/>
      <c r="U4" s="24"/>
      <c r="V4" s="24"/>
      <c r="W4" s="24"/>
      <c r="X4" s="24"/>
      <c r="Y4" s="24"/>
      <c r="Z4" s="25"/>
    </row>
    <row r="5" spans="1:26" ht="15.75" thickBot="1" x14ac:dyDescent="0.3">
      <c r="A5" s="12" t="s">
        <v>4</v>
      </c>
      <c r="B5" s="14" t="s">
        <v>7</v>
      </c>
      <c r="C5" s="20">
        <v>264</v>
      </c>
      <c r="D5" s="39">
        <v>267</v>
      </c>
      <c r="E5" s="39">
        <v>246</v>
      </c>
      <c r="F5" s="39">
        <v>253</v>
      </c>
      <c r="G5" s="40">
        <v>253</v>
      </c>
      <c r="H5" s="17">
        <v>834</v>
      </c>
      <c r="I5" s="18">
        <v>834</v>
      </c>
      <c r="J5" s="18">
        <v>834</v>
      </c>
      <c r="K5" s="18">
        <v>834</v>
      </c>
      <c r="L5" s="18">
        <v>834</v>
      </c>
      <c r="M5" s="19">
        <v>834</v>
      </c>
      <c r="N5" s="20">
        <v>257</v>
      </c>
      <c r="O5" s="21">
        <v>257</v>
      </c>
      <c r="P5" s="21">
        <v>257</v>
      </c>
      <c r="Q5" s="21">
        <v>257</v>
      </c>
      <c r="R5" s="21">
        <v>257</v>
      </c>
      <c r="S5" s="22">
        <v>257</v>
      </c>
      <c r="T5" s="26"/>
      <c r="U5" s="27"/>
      <c r="V5" s="27"/>
      <c r="W5" s="27"/>
      <c r="X5" s="27"/>
      <c r="Y5" s="27"/>
      <c r="Z5" s="28"/>
    </row>
    <row r="6" spans="1:26" ht="15.75" thickBot="1" x14ac:dyDescent="0.3">
      <c r="A6" s="53" t="s">
        <v>11</v>
      </c>
      <c r="B6" s="54"/>
      <c r="C6" s="29">
        <f>SUM(C3:C5)</f>
        <v>3010</v>
      </c>
      <c r="D6" s="29">
        <f t="shared" ref="D6:S6" si="0">SUM(D3:D5)</f>
        <v>3111</v>
      </c>
      <c r="E6" s="29">
        <f t="shared" si="0"/>
        <v>2701</v>
      </c>
      <c r="F6" s="29">
        <f t="shared" si="0"/>
        <v>2781</v>
      </c>
      <c r="G6" s="67">
        <f t="shared" si="0"/>
        <v>2787</v>
      </c>
      <c r="H6" s="29">
        <f t="shared" si="0"/>
        <v>6479</v>
      </c>
      <c r="I6" s="29">
        <f t="shared" si="0"/>
        <v>6479</v>
      </c>
      <c r="J6" s="29">
        <f t="shared" si="0"/>
        <v>6479</v>
      </c>
      <c r="K6" s="29">
        <f t="shared" si="0"/>
        <v>6479</v>
      </c>
      <c r="L6" s="29">
        <f t="shared" si="0"/>
        <v>6479</v>
      </c>
      <c r="M6" s="67">
        <f t="shared" si="0"/>
        <v>6479</v>
      </c>
      <c r="N6" s="29">
        <f t="shared" si="0"/>
        <v>2878</v>
      </c>
      <c r="O6" s="29">
        <f t="shared" si="0"/>
        <v>2878</v>
      </c>
      <c r="P6" s="29">
        <f t="shared" si="0"/>
        <v>2878</v>
      </c>
      <c r="Q6" s="29">
        <f t="shared" si="0"/>
        <v>2878</v>
      </c>
      <c r="R6" s="29">
        <f t="shared" si="0"/>
        <v>2878</v>
      </c>
      <c r="S6" s="67">
        <f t="shared" si="0"/>
        <v>2878</v>
      </c>
    </row>
  </sheetData>
  <mergeCells count="5">
    <mergeCell ref="H1:M1"/>
    <mergeCell ref="N1:S1"/>
    <mergeCell ref="T1:Z1"/>
    <mergeCell ref="C1:G1"/>
    <mergeCell ref="A6:B6"/>
  </mergeCells>
  <pageMargins left="0.7" right="0.7" top="0.75" bottom="0.75" header="0.3" footer="0.3"/>
  <pageSetup orientation="portrait" r:id="rId1"/>
  <ignoredErrors>
    <ignoredError sqref="N6:S6 C6:M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75C8-DB45-46AD-BF95-65C47B5A07DE}">
  <dimension ref="A1:Z6"/>
  <sheetViews>
    <sheetView workbookViewId="0">
      <selection activeCell="A7" sqref="A7"/>
    </sheetView>
  </sheetViews>
  <sheetFormatPr defaultRowHeight="15" x14ac:dyDescent="0.25"/>
  <cols>
    <col min="2" max="2" width="12.28515625" customWidth="1"/>
  </cols>
  <sheetData>
    <row r="1" spans="1:26" ht="15.75" thickBot="1" x14ac:dyDescent="0.3">
      <c r="C1" s="49" t="s">
        <v>8</v>
      </c>
      <c r="D1" s="50"/>
      <c r="E1" s="50"/>
      <c r="F1" s="50"/>
      <c r="G1" s="51"/>
      <c r="H1" s="41" t="s">
        <v>9</v>
      </c>
      <c r="I1" s="42"/>
      <c r="J1" s="42"/>
      <c r="K1" s="42"/>
      <c r="L1" s="42"/>
      <c r="M1" s="43"/>
      <c r="N1" s="44" t="s">
        <v>10</v>
      </c>
      <c r="O1" s="45"/>
      <c r="P1" s="45"/>
      <c r="Q1" s="45"/>
      <c r="R1" s="45"/>
      <c r="S1" s="52"/>
      <c r="T1" s="46" t="s">
        <v>0</v>
      </c>
      <c r="U1" s="47"/>
      <c r="V1" s="47"/>
      <c r="W1" s="47"/>
      <c r="X1" s="47"/>
      <c r="Y1" s="47"/>
      <c r="Z1" s="48"/>
    </row>
    <row r="2" spans="1:26" ht="15.75" thickBot="1" x14ac:dyDescent="0.3">
      <c r="A2" s="1" t="s">
        <v>1</v>
      </c>
      <c r="B2" s="2" t="s">
        <v>2</v>
      </c>
      <c r="C2" s="55">
        <v>2015</v>
      </c>
      <c r="D2" s="56">
        <v>2016</v>
      </c>
      <c r="E2" s="56">
        <v>2017</v>
      </c>
      <c r="F2" s="56">
        <v>2018</v>
      </c>
      <c r="G2" s="57">
        <v>2019</v>
      </c>
      <c r="H2" s="58">
        <v>2020</v>
      </c>
      <c r="I2" s="59">
        <v>2030</v>
      </c>
      <c r="J2" s="59">
        <v>2040</v>
      </c>
      <c r="K2" s="59">
        <v>2050</v>
      </c>
      <c r="L2" s="59">
        <v>2060</v>
      </c>
      <c r="M2" s="60">
        <v>2070</v>
      </c>
      <c r="N2" s="61">
        <v>2030</v>
      </c>
      <c r="O2" s="62">
        <v>2040</v>
      </c>
      <c r="P2" s="62">
        <v>2050</v>
      </c>
      <c r="Q2" s="62">
        <v>2060</v>
      </c>
      <c r="R2" s="62">
        <v>2070</v>
      </c>
      <c r="S2" s="63">
        <v>2080</v>
      </c>
      <c r="T2" s="64">
        <v>2030</v>
      </c>
      <c r="U2" s="65">
        <v>2040</v>
      </c>
      <c r="V2" s="65">
        <v>2050</v>
      </c>
      <c r="W2" s="65">
        <v>2060</v>
      </c>
      <c r="X2" s="65">
        <v>2070</v>
      </c>
      <c r="Y2" s="65">
        <v>2080</v>
      </c>
      <c r="Z2" s="66" t="s">
        <v>3</v>
      </c>
    </row>
    <row r="3" spans="1:26" ht="15.75" thickBot="1" x14ac:dyDescent="0.3">
      <c r="A3" s="12" t="s">
        <v>4</v>
      </c>
      <c r="B3" s="14" t="s">
        <v>5</v>
      </c>
      <c r="C3" s="33">
        <v>535</v>
      </c>
      <c r="D3" s="34">
        <v>519</v>
      </c>
      <c r="E3" s="34">
        <v>838</v>
      </c>
      <c r="F3" s="34">
        <v>771</v>
      </c>
      <c r="G3" s="35">
        <v>858</v>
      </c>
      <c r="H3" s="33">
        <v>10924</v>
      </c>
      <c r="I3" s="34">
        <v>11005</v>
      </c>
      <c r="J3" s="34">
        <v>11005</v>
      </c>
      <c r="K3" s="34">
        <v>11005</v>
      </c>
      <c r="L3" s="34">
        <v>11005</v>
      </c>
      <c r="M3" s="35">
        <v>11005</v>
      </c>
      <c r="N3" s="33">
        <v>940</v>
      </c>
      <c r="O3" s="34">
        <v>975</v>
      </c>
      <c r="P3" s="34">
        <v>1011</v>
      </c>
      <c r="Q3" s="34">
        <v>1048</v>
      </c>
      <c r="R3" s="34">
        <v>1087</v>
      </c>
      <c r="S3" s="35">
        <v>1127</v>
      </c>
      <c r="T3" s="23"/>
      <c r="U3" s="24"/>
      <c r="V3" s="24"/>
      <c r="W3" s="24"/>
      <c r="X3" s="24"/>
      <c r="Y3" s="24"/>
      <c r="Z3" s="25"/>
    </row>
    <row r="4" spans="1:26" ht="15.75" thickBot="1" x14ac:dyDescent="0.3">
      <c r="A4" s="12" t="s">
        <v>4</v>
      </c>
      <c r="B4" s="14" t="s">
        <v>6</v>
      </c>
      <c r="C4" s="15">
        <v>480</v>
      </c>
      <c r="D4" s="13">
        <v>471</v>
      </c>
      <c r="E4" s="13">
        <v>468</v>
      </c>
      <c r="F4" s="13">
        <v>481</v>
      </c>
      <c r="G4" s="16">
        <v>427</v>
      </c>
      <c r="H4" s="15">
        <v>563</v>
      </c>
      <c r="I4" s="13">
        <v>625</v>
      </c>
      <c r="J4" s="13">
        <v>625</v>
      </c>
      <c r="K4" s="13">
        <v>625</v>
      </c>
      <c r="L4" s="13">
        <v>625</v>
      </c>
      <c r="M4" s="16">
        <v>625</v>
      </c>
      <c r="N4" s="15">
        <v>528</v>
      </c>
      <c r="O4" s="13">
        <v>548</v>
      </c>
      <c r="P4" s="13">
        <v>568</v>
      </c>
      <c r="Q4" s="13">
        <v>589</v>
      </c>
      <c r="R4" s="13">
        <v>611</v>
      </c>
      <c r="S4" s="16">
        <v>634</v>
      </c>
      <c r="T4" s="23"/>
      <c r="U4" s="24"/>
      <c r="V4" s="24"/>
      <c r="W4" s="24"/>
      <c r="X4" s="24"/>
      <c r="Y4" s="24"/>
      <c r="Z4" s="25"/>
    </row>
    <row r="5" spans="1:26" ht="15.75" thickBot="1" x14ac:dyDescent="0.3">
      <c r="A5" s="12" t="s">
        <v>4</v>
      </c>
      <c r="B5" s="14" t="s">
        <v>7</v>
      </c>
      <c r="C5" s="20">
        <v>0</v>
      </c>
      <c r="D5" s="21">
        <v>0</v>
      </c>
      <c r="E5" s="21">
        <v>26</v>
      </c>
      <c r="F5" s="21">
        <v>17</v>
      </c>
      <c r="G5" s="22">
        <v>17</v>
      </c>
      <c r="H5" s="20">
        <v>34</v>
      </c>
      <c r="I5" s="21">
        <v>34</v>
      </c>
      <c r="J5" s="21">
        <v>34</v>
      </c>
      <c r="K5" s="21">
        <v>34</v>
      </c>
      <c r="L5" s="21">
        <v>34</v>
      </c>
      <c r="M5" s="22">
        <v>34</v>
      </c>
      <c r="N5" s="20">
        <v>33</v>
      </c>
      <c r="O5" s="21">
        <v>34</v>
      </c>
      <c r="P5" s="21">
        <v>35</v>
      </c>
      <c r="Q5" s="21">
        <v>36</v>
      </c>
      <c r="R5" s="21">
        <v>37</v>
      </c>
      <c r="S5" s="22">
        <v>38</v>
      </c>
      <c r="T5" s="26"/>
      <c r="U5" s="27"/>
      <c r="V5" s="27"/>
      <c r="W5" s="27"/>
      <c r="X5" s="27"/>
      <c r="Y5" s="27"/>
      <c r="Z5" s="28"/>
    </row>
    <row r="6" spans="1:26" ht="15.75" customHeight="1" thickBot="1" x14ac:dyDescent="0.3">
      <c r="A6" s="53" t="s">
        <v>11</v>
      </c>
      <c r="B6" s="54"/>
      <c r="C6" s="13">
        <f t="shared" ref="C6:S6" si="0">SUM(C3:C5)</f>
        <v>1015</v>
      </c>
      <c r="D6" s="13">
        <f t="shared" si="0"/>
        <v>990</v>
      </c>
      <c r="E6" s="13">
        <f t="shared" si="0"/>
        <v>1332</v>
      </c>
      <c r="F6" s="13">
        <f t="shared" si="0"/>
        <v>1269</v>
      </c>
      <c r="G6" s="67">
        <f t="shared" si="0"/>
        <v>1302</v>
      </c>
      <c r="H6" s="29">
        <f t="shared" si="0"/>
        <v>11521</v>
      </c>
      <c r="I6" s="13">
        <f t="shared" si="0"/>
        <v>11664</v>
      </c>
      <c r="J6" s="13">
        <f t="shared" si="0"/>
        <v>11664</v>
      </c>
      <c r="K6" s="13">
        <f t="shared" si="0"/>
        <v>11664</v>
      </c>
      <c r="L6" s="13">
        <f t="shared" si="0"/>
        <v>11664</v>
      </c>
      <c r="M6" s="67">
        <f t="shared" si="0"/>
        <v>11664</v>
      </c>
      <c r="N6" s="29">
        <f t="shared" si="0"/>
        <v>1501</v>
      </c>
      <c r="O6" s="13">
        <f t="shared" si="0"/>
        <v>1557</v>
      </c>
      <c r="P6" s="13">
        <f t="shared" si="0"/>
        <v>1614</v>
      </c>
      <c r="Q6" s="13">
        <f t="shared" si="0"/>
        <v>1673</v>
      </c>
      <c r="R6" s="13">
        <f t="shared" si="0"/>
        <v>1735</v>
      </c>
      <c r="S6" s="67">
        <f t="shared" si="0"/>
        <v>1799</v>
      </c>
    </row>
  </sheetData>
  <mergeCells count="5">
    <mergeCell ref="H1:M1"/>
    <mergeCell ref="N1:S1"/>
    <mergeCell ref="T1:Z1"/>
    <mergeCell ref="C1:G1"/>
    <mergeCell ref="A6:B6"/>
  </mergeCells>
  <pageMargins left="0.7" right="0.7" top="0.75" bottom="0.75" header="0.3" footer="0.3"/>
  <ignoredErrors>
    <ignoredError sqref="C6:S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F979-14AA-4DD5-AB96-E1A271DA6920}">
  <dimension ref="A1:Z6"/>
  <sheetViews>
    <sheetView workbookViewId="0">
      <selection activeCell="A7" sqref="A7"/>
    </sheetView>
  </sheetViews>
  <sheetFormatPr defaultRowHeight="15" x14ac:dyDescent="0.25"/>
  <cols>
    <col min="2" max="2" width="12.42578125" customWidth="1"/>
  </cols>
  <sheetData>
    <row r="1" spans="1:26" ht="15.75" thickBot="1" x14ac:dyDescent="0.3">
      <c r="C1" s="49" t="s">
        <v>8</v>
      </c>
      <c r="D1" s="50"/>
      <c r="E1" s="50"/>
      <c r="F1" s="50"/>
      <c r="G1" s="51"/>
      <c r="H1" s="41" t="s">
        <v>9</v>
      </c>
      <c r="I1" s="42"/>
      <c r="J1" s="42"/>
      <c r="K1" s="42"/>
      <c r="L1" s="42"/>
      <c r="M1" s="43"/>
      <c r="N1" s="44" t="s">
        <v>10</v>
      </c>
      <c r="O1" s="45"/>
      <c r="P1" s="45"/>
      <c r="Q1" s="45"/>
      <c r="R1" s="45"/>
      <c r="S1" s="52"/>
      <c r="T1" s="46" t="s">
        <v>0</v>
      </c>
      <c r="U1" s="47"/>
      <c r="V1" s="47"/>
      <c r="W1" s="47"/>
      <c r="X1" s="47"/>
      <c r="Y1" s="47"/>
      <c r="Z1" s="48"/>
    </row>
    <row r="2" spans="1:26" ht="15.75" thickBot="1" x14ac:dyDescent="0.3">
      <c r="A2" s="1" t="s">
        <v>1</v>
      </c>
      <c r="B2" s="1" t="s">
        <v>2</v>
      </c>
      <c r="C2" s="36">
        <v>2015</v>
      </c>
      <c r="D2" s="31">
        <v>2016</v>
      </c>
      <c r="E2" s="31">
        <v>2017</v>
      </c>
      <c r="F2" s="31">
        <v>2018</v>
      </c>
      <c r="G2" s="32">
        <v>2019</v>
      </c>
      <c r="H2" s="3">
        <v>2020</v>
      </c>
      <c r="I2" s="4">
        <v>2030</v>
      </c>
      <c r="J2" s="4">
        <v>2040</v>
      </c>
      <c r="K2" s="4">
        <v>2050</v>
      </c>
      <c r="L2" s="4">
        <v>2060</v>
      </c>
      <c r="M2" s="5">
        <v>2070</v>
      </c>
      <c r="N2" s="6">
        <v>2030</v>
      </c>
      <c r="O2" s="7">
        <v>2040</v>
      </c>
      <c r="P2" s="7">
        <v>2050</v>
      </c>
      <c r="Q2" s="7">
        <v>2060</v>
      </c>
      <c r="R2" s="7">
        <v>2070</v>
      </c>
      <c r="S2" s="8">
        <v>2080</v>
      </c>
      <c r="T2" s="9">
        <v>2030</v>
      </c>
      <c r="U2" s="10">
        <v>2040</v>
      </c>
      <c r="V2" s="10">
        <v>2050</v>
      </c>
      <c r="W2" s="10">
        <v>2060</v>
      </c>
      <c r="X2" s="10">
        <v>2070</v>
      </c>
      <c r="Y2" s="10">
        <v>2080</v>
      </c>
      <c r="Z2" s="11" t="s">
        <v>3</v>
      </c>
    </row>
    <row r="3" spans="1:26" ht="15.75" thickBot="1" x14ac:dyDescent="0.3">
      <c r="A3" s="12" t="s">
        <v>4</v>
      </c>
      <c r="B3" s="14" t="s">
        <v>5</v>
      </c>
      <c r="C3" s="33">
        <v>0</v>
      </c>
      <c r="D3" s="34">
        <v>0</v>
      </c>
      <c r="E3" s="34">
        <v>0</v>
      </c>
      <c r="F3" s="34">
        <v>0</v>
      </c>
      <c r="G3" s="35">
        <v>0</v>
      </c>
      <c r="H3" s="33">
        <v>0</v>
      </c>
      <c r="I3" s="34">
        <v>0</v>
      </c>
      <c r="J3" s="34">
        <v>0</v>
      </c>
      <c r="K3" s="34">
        <v>0</v>
      </c>
      <c r="L3" s="34">
        <v>0</v>
      </c>
      <c r="M3" s="35">
        <v>0</v>
      </c>
      <c r="N3" s="33">
        <v>0</v>
      </c>
      <c r="O3" s="34">
        <v>0</v>
      </c>
      <c r="P3" s="34">
        <v>0</v>
      </c>
      <c r="Q3" s="34">
        <v>0</v>
      </c>
      <c r="R3" s="34">
        <v>0</v>
      </c>
      <c r="S3" s="35">
        <v>0</v>
      </c>
      <c r="T3" s="23"/>
      <c r="U3" s="24"/>
      <c r="V3" s="24"/>
      <c r="W3" s="24"/>
      <c r="X3" s="24"/>
      <c r="Y3" s="24"/>
      <c r="Z3" s="25"/>
    </row>
    <row r="4" spans="1:26" ht="15.75" thickBot="1" x14ac:dyDescent="0.3">
      <c r="A4" s="12" t="s">
        <v>4</v>
      </c>
      <c r="B4" s="14" t="s">
        <v>6</v>
      </c>
      <c r="C4" s="15">
        <v>0</v>
      </c>
      <c r="D4" s="13">
        <v>0</v>
      </c>
      <c r="E4" s="13">
        <v>0</v>
      </c>
      <c r="F4" s="13">
        <v>0</v>
      </c>
      <c r="G4" s="16">
        <v>0</v>
      </c>
      <c r="H4" s="15">
        <v>0</v>
      </c>
      <c r="I4" s="13">
        <v>0</v>
      </c>
      <c r="J4" s="13">
        <v>0</v>
      </c>
      <c r="K4" s="13">
        <v>0</v>
      </c>
      <c r="L4" s="13">
        <v>0</v>
      </c>
      <c r="M4" s="16">
        <v>0</v>
      </c>
      <c r="N4" s="15">
        <v>0</v>
      </c>
      <c r="O4" s="13">
        <v>0</v>
      </c>
      <c r="P4" s="13">
        <v>0</v>
      </c>
      <c r="Q4" s="13">
        <v>0</v>
      </c>
      <c r="R4" s="13">
        <v>0</v>
      </c>
      <c r="S4" s="16">
        <v>0</v>
      </c>
      <c r="T4" s="23"/>
      <c r="U4" s="24"/>
      <c r="V4" s="24"/>
      <c r="W4" s="24"/>
      <c r="X4" s="24"/>
      <c r="Y4" s="24"/>
      <c r="Z4" s="25"/>
    </row>
    <row r="5" spans="1:26" ht="15.75" thickBot="1" x14ac:dyDescent="0.3">
      <c r="A5" s="12" t="s">
        <v>4</v>
      </c>
      <c r="B5" s="14" t="s">
        <v>7</v>
      </c>
      <c r="C5" s="20">
        <v>0</v>
      </c>
      <c r="D5" s="21">
        <v>0</v>
      </c>
      <c r="E5" s="21">
        <v>0</v>
      </c>
      <c r="F5" s="21">
        <v>0</v>
      </c>
      <c r="G5" s="22">
        <v>0</v>
      </c>
      <c r="H5" s="20">
        <v>2060</v>
      </c>
      <c r="I5" s="21">
        <v>2060</v>
      </c>
      <c r="J5" s="21">
        <v>2060</v>
      </c>
      <c r="K5" s="21">
        <v>2060</v>
      </c>
      <c r="L5" s="21">
        <v>2060</v>
      </c>
      <c r="M5" s="22">
        <v>2060</v>
      </c>
      <c r="N5" s="20">
        <v>1572</v>
      </c>
      <c r="O5" s="21">
        <v>1572</v>
      </c>
      <c r="P5" s="21">
        <v>1572</v>
      </c>
      <c r="Q5" s="21">
        <v>1572</v>
      </c>
      <c r="R5" s="21">
        <v>1572</v>
      </c>
      <c r="S5" s="22">
        <v>1572</v>
      </c>
      <c r="T5" s="26"/>
      <c r="U5" s="27"/>
      <c r="V5" s="27"/>
      <c r="W5" s="27"/>
      <c r="X5" s="27"/>
      <c r="Y5" s="27"/>
      <c r="Z5" s="28"/>
    </row>
    <row r="6" spans="1:26" ht="15.75" thickBot="1" x14ac:dyDescent="0.3">
      <c r="A6" s="53" t="s">
        <v>11</v>
      </c>
      <c r="B6" s="54"/>
      <c r="C6" s="13">
        <f t="shared" ref="C6" si="0">SUM(C3:C5)</f>
        <v>0</v>
      </c>
      <c r="D6" s="13">
        <f t="shared" ref="D6" si="1">SUM(D3:D5)</f>
        <v>0</v>
      </c>
      <c r="E6" s="13">
        <f t="shared" ref="E6" si="2">SUM(E3:E5)</f>
        <v>0</v>
      </c>
      <c r="F6" s="13">
        <f t="shared" ref="F6" si="3">SUM(F3:F5)</f>
        <v>0</v>
      </c>
      <c r="G6" s="67">
        <f t="shared" ref="G6" si="4">SUM(G3:G5)</f>
        <v>0</v>
      </c>
      <c r="H6" s="29">
        <f t="shared" ref="H6" si="5">SUM(H3:H5)</f>
        <v>2060</v>
      </c>
      <c r="I6" s="13">
        <f t="shared" ref="I6" si="6">SUM(I3:I5)</f>
        <v>2060</v>
      </c>
      <c r="J6" s="13">
        <f t="shared" ref="J6" si="7">SUM(J3:J5)</f>
        <v>2060</v>
      </c>
      <c r="K6" s="13">
        <f t="shared" ref="K6" si="8">SUM(K3:K5)</f>
        <v>2060</v>
      </c>
      <c r="L6" s="13">
        <f t="shared" ref="L6" si="9">SUM(L3:L5)</f>
        <v>2060</v>
      </c>
      <c r="M6" s="67">
        <f t="shared" ref="M6" si="10">SUM(M3:M5)</f>
        <v>2060</v>
      </c>
      <c r="N6" s="29">
        <f t="shared" ref="N6" si="11">SUM(N3:N5)</f>
        <v>1572</v>
      </c>
      <c r="O6" s="13">
        <f t="shared" ref="O6" si="12">SUM(O3:O5)</f>
        <v>1572</v>
      </c>
      <c r="P6" s="13">
        <f t="shared" ref="P6" si="13">SUM(P3:P5)</f>
        <v>1572</v>
      </c>
      <c r="Q6" s="13">
        <f t="shared" ref="Q6" si="14">SUM(Q3:Q5)</f>
        <v>1572</v>
      </c>
      <c r="R6" s="13">
        <f t="shared" ref="R6" si="15">SUM(R3:R5)</f>
        <v>1572</v>
      </c>
      <c r="S6" s="67">
        <f t="shared" ref="S6" si="16">SUM(S3:S5)</f>
        <v>1572</v>
      </c>
    </row>
  </sheetData>
  <mergeCells count="5">
    <mergeCell ref="H1:M1"/>
    <mergeCell ref="N1:S1"/>
    <mergeCell ref="T1:Z1"/>
    <mergeCell ref="C1:G1"/>
    <mergeCell ref="A6:B6"/>
  </mergeCells>
  <pageMargins left="0.7" right="0.7" top="0.75" bottom="0.75" header="0.3" footer="0.3"/>
  <ignoredErrors>
    <ignoredError sqref="C6:S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Livestock</vt:lpstr>
      <vt:lpstr>Manufacturing</vt:lpstr>
      <vt:lpstr>Steam Electric</vt:lpstr>
    </vt:vector>
  </TitlesOfParts>
  <Company>Texas Water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Dahlberg</dc:creator>
  <cp:lastModifiedBy>Katie Dahlberg</cp:lastModifiedBy>
  <dcterms:created xsi:type="dcterms:W3CDTF">2021-11-23T22:11:55Z</dcterms:created>
  <dcterms:modified xsi:type="dcterms:W3CDTF">2021-11-30T16:34:02Z</dcterms:modified>
</cp:coreProperties>
</file>